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ivan\2025\Lampiran Lanscape\Lampiran 1\"/>
    </mc:Choice>
  </mc:AlternateContent>
  <xr:revisionPtr revIDLastSave="0" documentId="13_ncr:1_{642D873D-FFDB-46D7-A7EC-70C796079A99}" xr6:coauthVersionLast="47" xr6:coauthVersionMax="47" xr10:uidLastSave="{00000000-0000-0000-0000-000000000000}"/>
  <bookViews>
    <workbookView xWindow="-108" yWindow="-108" windowWidth="23256" windowHeight="12456" xr2:uid="{D566A691-8E82-4B94-A0AC-D3DC840758E1}"/>
  </bookViews>
  <sheets>
    <sheet name="Sheet1" sheetId="1" r:id="rId1"/>
  </sheets>
  <definedNames>
    <definedName name="_xlnm.Print_Area" localSheetId="0">Sheet1!$A$1:$C$63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" i="1"/>
  <c r="B2" i="1"/>
</calcChain>
</file>

<file path=xl/sharedStrings.xml><?xml version="1.0" encoding="utf-8"?>
<sst xmlns="http://schemas.openxmlformats.org/spreadsheetml/2006/main" count="118" uniqueCount="118">
  <si>
    <t>PENDAPATAN ASLI DAERAH (PAD)</t>
  </si>
  <si>
    <t>4.1</t>
  </si>
  <si>
    <t>Pajak Daerah</t>
  </si>
  <si>
    <t>4.1.01</t>
  </si>
  <si>
    <t>Retribusi Daerah</t>
  </si>
  <si>
    <t>4.1.02</t>
  </si>
  <si>
    <t>Hasil Pengelolaan Kekayaan Daerah yang Dipisahkan</t>
  </si>
  <si>
    <t>4.1.03</t>
  </si>
  <si>
    <t>Lain-lain PAD yang Sah</t>
  </si>
  <si>
    <t>4.1.04</t>
  </si>
  <si>
    <t>PENDAPATAN TRANSFER</t>
  </si>
  <si>
    <t>4.2</t>
  </si>
  <si>
    <t>Pendapatan Transfer Pemerintah Pusat</t>
  </si>
  <si>
    <t>4.2.01</t>
  </si>
  <si>
    <t>4.2.01.03</t>
  </si>
  <si>
    <t>Dana Keistimewaan</t>
  </si>
  <si>
    <t>4.2.01.04</t>
  </si>
  <si>
    <t>Dana Desa</t>
  </si>
  <si>
    <t>4.2.01.05</t>
  </si>
  <si>
    <t>Insentif Fiskal</t>
  </si>
  <si>
    <t>4.2.01.06</t>
  </si>
  <si>
    <t>Dana Bagi Hasil (DBH)</t>
  </si>
  <si>
    <t>4.2.01.07</t>
  </si>
  <si>
    <t>Dana Alokasi Umum (DAU)</t>
  </si>
  <si>
    <t>4.2.01.08</t>
  </si>
  <si>
    <t>Dana Alokasi Khusus (DAK)</t>
  </si>
  <si>
    <t>4.2.01.09</t>
  </si>
  <si>
    <t>Pendapatan Transfer Antar Daerah</t>
  </si>
  <si>
    <t>4.2.02</t>
  </si>
  <si>
    <t>Pendapatan Bagi Hasil</t>
  </si>
  <si>
    <t>4.2.02.01</t>
  </si>
  <si>
    <t>Bantuan Keuangan</t>
  </si>
  <si>
    <t>4.2.02.02</t>
  </si>
  <si>
    <t xml:space="preserve">LAIN-LAIN PENDAPATAN DAERAH YANG SAH </t>
  </si>
  <si>
    <t>4.3</t>
  </si>
  <si>
    <t>HIBAH</t>
  </si>
  <si>
    <t>4.3.01</t>
  </si>
  <si>
    <t>Dana Darurat</t>
  </si>
  <si>
    <t>4.3.02</t>
  </si>
  <si>
    <t>Lain-lain Pendapatan Sesuai dengan Ketentuan Peraturan Perundang-Undangan</t>
  </si>
  <si>
    <t>4.3.03</t>
  </si>
  <si>
    <t>BELANJA DAERAH</t>
  </si>
  <si>
    <t>BELANJA OPERASI</t>
  </si>
  <si>
    <t>5.1</t>
  </si>
  <si>
    <t>Belanja Pegawai</t>
  </si>
  <si>
    <t>5.1.01</t>
  </si>
  <si>
    <t>Belanja Barang dan Jasa</t>
  </si>
  <si>
    <t>5.1.02</t>
  </si>
  <si>
    <t>Belanja Bunga</t>
  </si>
  <si>
    <t>5.1.03</t>
  </si>
  <si>
    <t>Belanja Subsidi</t>
  </si>
  <si>
    <t>5.1.04</t>
  </si>
  <si>
    <t>Belanja Hibah</t>
  </si>
  <si>
    <t>5.1.05</t>
  </si>
  <si>
    <t>Belanja Bantuan Sosial</t>
  </si>
  <si>
    <t>5.1.06</t>
  </si>
  <si>
    <t>BELANJA MODAL</t>
  </si>
  <si>
    <t>5.2</t>
  </si>
  <si>
    <t>Belanja Modal Tanah</t>
  </si>
  <si>
    <t>5.2.01</t>
  </si>
  <si>
    <t>Belanja Modal Peralatan dan Mesin</t>
  </si>
  <si>
    <t>5.2.02</t>
  </si>
  <si>
    <t>Belanja Modal Gedung dan Bangunan</t>
  </si>
  <si>
    <t>5.2.03</t>
  </si>
  <si>
    <t>Belanja Modal Jalan, Jaringan, dan Irigasi</t>
  </si>
  <si>
    <t>5.2.04</t>
  </si>
  <si>
    <t>Belanja Modal Aset Tetap Lainnya</t>
  </si>
  <si>
    <t>5.2.05</t>
  </si>
  <si>
    <t>Belanja Modal Aset Lainnya</t>
  </si>
  <si>
    <t>5.2.06</t>
  </si>
  <si>
    <t>BELANJA TIDAK TERDUGA</t>
  </si>
  <si>
    <t>5.3</t>
  </si>
  <si>
    <t>Belanja Tidak Terduga</t>
  </si>
  <si>
    <t>5.3.01</t>
  </si>
  <si>
    <t>BELANJA TRANSFER</t>
  </si>
  <si>
    <t>5.4</t>
  </si>
  <si>
    <t>Belanja Bagi Hasil</t>
  </si>
  <si>
    <t>5.4.01</t>
  </si>
  <si>
    <t>Belanja Bantuan Keuangan</t>
  </si>
  <si>
    <t>5.4.02</t>
  </si>
  <si>
    <t>PENERIMAAN PEMBIAYAAN</t>
  </si>
  <si>
    <t>6.1</t>
  </si>
  <si>
    <t>Sisa Lebih Perhitungan Anggaran Tahun Sebelumnya</t>
  </si>
  <si>
    <t>6.1.01</t>
  </si>
  <si>
    <t>Pencairan Dana Cadangan</t>
  </si>
  <si>
    <t>6.1.02</t>
  </si>
  <si>
    <t>Hasil Penjualan Kekayaan Daerah yang Dipisahkan</t>
  </si>
  <si>
    <t>6.1.03</t>
  </si>
  <si>
    <t>Penerimaan Pinjaman Daerah</t>
  </si>
  <si>
    <t>6.1.04</t>
  </si>
  <si>
    <t>Penerimaan Kembali Pemberian Pinjaman Daerah</t>
  </si>
  <si>
    <t>6.1.05</t>
  </si>
  <si>
    <t>Penerimaan Pembiayaan Lainnya Sesuai dengan Ketentuan Peraturan Perundang-Undangan</t>
  </si>
  <si>
    <t>6.1.06</t>
  </si>
  <si>
    <t>PENGELUARAN PEMBIAYAAN</t>
  </si>
  <si>
    <t>6.2</t>
  </si>
  <si>
    <t>Pembentukan Dana Cadangan</t>
  </si>
  <si>
    <t>6.2.01</t>
  </si>
  <si>
    <t>Penyertaan Modal Daerah</t>
  </si>
  <si>
    <t>6.2.02</t>
  </si>
  <si>
    <t>Pembayaran Cicilan Pokok Utang yang Jatuh Tempo</t>
  </si>
  <si>
    <t>6.2.03</t>
  </si>
  <si>
    <t>Pemberian Pinjaman Daerah</t>
  </si>
  <si>
    <t>6.2.04</t>
  </si>
  <si>
    <t>Pengeluaran Pembiayaan Lainnya sesuai dengan Ketentuan Peraturan Perundang-Undangan</t>
  </si>
  <si>
    <t>6.2.05</t>
  </si>
  <si>
    <t>SURPLUS/ 
(DEFISIT)</t>
  </si>
  <si>
    <t>Pembiayaan Netto</t>
  </si>
  <si>
    <t>SILPA</t>
  </si>
  <si>
    <t>KODE</t>
  </si>
  <si>
    <t>URAIAN</t>
  </si>
  <si>
    <t>JUMLAH</t>
  </si>
  <si>
    <t>LAMPIRAN 1 RINGKASAN APBD</t>
  </si>
  <si>
    <t>TA 2025</t>
  </si>
  <si>
    <t>Dana Otonomi Khusus dan Dana Tambahan Infrastruktur</t>
  </si>
  <si>
    <t>PENDAPATAN DAERAH</t>
  </si>
  <si>
    <t>Kab. Penukal Abab Lematang Ilir</t>
  </si>
  <si>
    <t>9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</si>
</sst>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#,##0.00_ ;[Red]\-#,##0.00\ "/>
    <numFmt numFmtId="165" formatCode="[$-421]dd\ mmmm\ yyyy;@"/>
    <numFmt numFmtId="166" formatCode="#,##0.00;[Red]\(#,##0.00\)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4"/>
      <color theme="1"/>
      <name val="Bookman Old Style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6" fontId="1" fillId="2" borderId="1" xfId="1" applyNumberFormat="1" applyFont="1" applyFill="1" applyBorder="1" applyAlignment="1">
      <alignment vertical="center"/>
    </xf>
    <xf numFmtId="166" fontId="1" fillId="3" borderId="1" xfId="1" applyNumberFormat="1" applyFont="1" applyFill="1" applyBorder="1" applyAlignment="1">
      <alignment vertical="center"/>
    </xf>
    <xf numFmtId="166" fontId="1" fillId="0" borderId="1" xfId="1" applyNumberFormat="1" applyFont="1" applyBorder="1" applyAlignment="1">
      <alignment vertical="center"/>
    </xf>
    <xf numFmtId="166" fontId="1" fillId="4" borderId="1" xfId="1" applyNumberFormat="1" applyFont="1" applyFill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88090-BF65-4FDE-8D72-2A9764DA63EA}">
  <dimension ref="A1:G63"/>
  <sheetViews>
    <sheetView tabSelected="1" view="pageBreakPreview" zoomScale="85" zoomScaleNormal="100" zoomScaleSheetLayoutView="85" workbookViewId="0">
      <pane xSplit="2" ySplit="6" topLeftCell="C50" activePane="bottomRight" state="frozen"/>
      <selection pane="topRight" activeCell="C1" sqref="C1"/>
      <selection pane="bottomLeft" activeCell="A7" sqref="A7"/>
      <selection pane="bottomRight" activeCell="C6" sqref="C6:C63"/>
    </sheetView>
  </sheetViews>
  <sheetFormatPr defaultRowHeight="15.6" x14ac:dyDescent="0.3"/>
  <cols>
    <col min="1" max="1" width="11.44140625" style="1" bestFit="1" customWidth="1"/>
    <col min="2" max="2" width="106.5546875" style="2" bestFit="1" customWidth="1"/>
    <col min="3" max="3" width="28.33203125" style="2" bestFit="1" customWidth="1"/>
    <col min="4" max="4" width="4.21875" style="2" customWidth="1"/>
    <col min="5" max="16384" width="8.88671875" style="2"/>
  </cols>
  <sheetData>
    <row r="1" spans="1:7" ht="18" x14ac:dyDescent="0.3">
      <c r="B1" s="18" t="s">
        <v>112</v>
      </c>
      <c r="C1" s="19" t="str">
        <f>F1</f>
        <v>9 Tahun 2024</v>
      </c>
      <c r="E1" s="15" t="s">
        <v>116</v>
      </c>
      <c r="F1" s="16" t="s">
        <v>117</v>
      </c>
      <c r="G1" s="17">
        <v>45657.416666666664</v>
      </c>
    </row>
    <row r="2" spans="1:7" ht="18" x14ac:dyDescent="0.3">
      <c r="B2" s="18" t="str">
        <f>UPPER(E1)</f>
        <v>KAB. PENUKAL ABAB LEMATANG ILIR</v>
      </c>
      <c r="C2" s="20">
        <f>G1</f>
        <v>45657.416666666664</v>
      </c>
    </row>
    <row r="3" spans="1:7" ht="18" x14ac:dyDescent="0.3">
      <c r="B3" s="18" t="s">
        <v>113</v>
      </c>
    </row>
    <row r="4" spans="1:7" ht="8.4" customHeight="1" x14ac:dyDescent="0.3"/>
    <row r="5" spans="1:7" ht="25.8" customHeight="1" x14ac:dyDescent="0.3">
      <c r="A5" s="3" t="s">
        <v>109</v>
      </c>
      <c r="B5" s="3" t="s">
        <v>110</v>
      </c>
      <c r="C5" s="3" t="s">
        <v>111</v>
      </c>
    </row>
    <row r="6" spans="1:7" s="8" customFormat="1" x14ac:dyDescent="0.3">
      <c r="A6" s="6">
        <v>4</v>
      </c>
      <c r="B6" s="7" t="s">
        <v>115</v>
      </c>
      <c r="C6" s="21">
        <v>1385181167177</v>
      </c>
    </row>
    <row r="7" spans="1:7" s="11" customFormat="1" x14ac:dyDescent="0.3">
      <c r="A7" s="9" t="s">
        <v>1</v>
      </c>
      <c r="B7" s="10" t="s">
        <v>0</v>
      </c>
      <c r="C7" s="22">
        <v>67867972177</v>
      </c>
    </row>
    <row r="8" spans="1:7" x14ac:dyDescent="0.3">
      <c r="A8" s="4" t="s">
        <v>3</v>
      </c>
      <c r="B8" s="5" t="s">
        <v>2</v>
      </c>
      <c r="C8" s="23">
        <v>37454870357</v>
      </c>
    </row>
    <row r="9" spans="1:7" x14ac:dyDescent="0.3">
      <c r="A9" s="4" t="s">
        <v>5</v>
      </c>
      <c r="B9" s="5" t="s">
        <v>4</v>
      </c>
      <c r="C9" s="23">
        <v>4343101820</v>
      </c>
    </row>
    <row r="10" spans="1:7" x14ac:dyDescent="0.3">
      <c r="A10" s="4" t="s">
        <v>7</v>
      </c>
      <c r="B10" s="5" t="s">
        <v>6</v>
      </c>
      <c r="C10" s="23">
        <v>1600000000</v>
      </c>
    </row>
    <row r="11" spans="1:7" x14ac:dyDescent="0.3">
      <c r="A11" s="4" t="s">
        <v>9</v>
      </c>
      <c r="B11" s="5" t="s">
        <v>8</v>
      </c>
      <c r="C11" s="23">
        <v>24470000000</v>
      </c>
    </row>
    <row r="12" spans="1:7" s="11" customFormat="1" x14ac:dyDescent="0.3">
      <c r="A12" s="9" t="s">
        <v>11</v>
      </c>
      <c r="B12" s="10" t="s">
        <v>10</v>
      </c>
      <c r="C12" s="22">
        <v>1298405439000</v>
      </c>
    </row>
    <row r="13" spans="1:7" x14ac:dyDescent="0.3">
      <c r="A13" s="4" t="s">
        <v>13</v>
      </c>
      <c r="B13" s="5" t="s">
        <v>12</v>
      </c>
      <c r="C13" s="23">
        <v>1256105439000</v>
      </c>
    </row>
    <row r="14" spans="1:7" s="14" customFormat="1" x14ac:dyDescent="0.3">
      <c r="A14" s="12" t="s">
        <v>14</v>
      </c>
      <c r="B14" s="13" t="s">
        <v>114</v>
      </c>
      <c r="C14" s="24">
        <v>0</v>
      </c>
    </row>
    <row r="15" spans="1:7" s="14" customFormat="1" x14ac:dyDescent="0.3">
      <c r="A15" s="12" t="s">
        <v>16</v>
      </c>
      <c r="B15" s="13" t="s">
        <v>15</v>
      </c>
      <c r="C15" s="24">
        <v>0</v>
      </c>
    </row>
    <row r="16" spans="1:7" s="14" customFormat="1" x14ac:dyDescent="0.3">
      <c r="A16" s="12" t="s">
        <v>18</v>
      </c>
      <c r="B16" s="13" t="s">
        <v>17</v>
      </c>
      <c r="C16" s="24">
        <v>60151506000</v>
      </c>
    </row>
    <row r="17" spans="1:3" s="14" customFormat="1" x14ac:dyDescent="0.3">
      <c r="A17" s="12" t="s">
        <v>20</v>
      </c>
      <c r="B17" s="13" t="s">
        <v>19</v>
      </c>
      <c r="C17" s="24">
        <v>0</v>
      </c>
    </row>
    <row r="18" spans="1:3" s="14" customFormat="1" x14ac:dyDescent="0.3">
      <c r="A18" s="12" t="s">
        <v>22</v>
      </c>
      <c r="B18" s="13" t="s">
        <v>21</v>
      </c>
      <c r="C18" s="24">
        <v>737062639000</v>
      </c>
    </row>
    <row r="19" spans="1:3" s="14" customFormat="1" x14ac:dyDescent="0.3">
      <c r="A19" s="12" t="s">
        <v>24</v>
      </c>
      <c r="B19" s="13" t="s">
        <v>23</v>
      </c>
      <c r="C19" s="24">
        <v>350292687000</v>
      </c>
    </row>
    <row r="20" spans="1:3" s="14" customFormat="1" x14ac:dyDescent="0.3">
      <c r="A20" s="12" t="s">
        <v>26</v>
      </c>
      <c r="B20" s="13" t="s">
        <v>25</v>
      </c>
      <c r="C20" s="24">
        <v>108598607000</v>
      </c>
    </row>
    <row r="21" spans="1:3" x14ac:dyDescent="0.3">
      <c r="A21" s="4" t="s">
        <v>28</v>
      </c>
      <c r="B21" s="5" t="s">
        <v>27</v>
      </c>
      <c r="C21" s="23">
        <v>42300000000</v>
      </c>
    </row>
    <row r="22" spans="1:3" s="14" customFormat="1" x14ac:dyDescent="0.3">
      <c r="A22" s="12" t="s">
        <v>30</v>
      </c>
      <c r="B22" s="13" t="s">
        <v>29</v>
      </c>
      <c r="C22" s="24">
        <v>42300000000</v>
      </c>
    </row>
    <row r="23" spans="1:3" s="14" customFormat="1" x14ac:dyDescent="0.3">
      <c r="A23" s="12" t="s">
        <v>32</v>
      </c>
      <c r="B23" s="13" t="s">
        <v>31</v>
      </c>
      <c r="C23" s="24">
        <v>0</v>
      </c>
    </row>
    <row r="24" spans="1:3" s="11" customFormat="1" x14ac:dyDescent="0.3">
      <c r="A24" s="9" t="s">
        <v>34</v>
      </c>
      <c r="B24" s="10" t="s">
        <v>33</v>
      </c>
      <c r="C24" s="22">
        <v>18907756000</v>
      </c>
    </row>
    <row r="25" spans="1:3" x14ac:dyDescent="0.3">
      <c r="A25" s="4" t="s">
        <v>36</v>
      </c>
      <c r="B25" s="5" t="s">
        <v>35</v>
      </c>
      <c r="C25" s="23">
        <v>0</v>
      </c>
    </row>
    <row r="26" spans="1:3" x14ac:dyDescent="0.3">
      <c r="A26" s="4" t="s">
        <v>38</v>
      </c>
      <c r="B26" s="5" t="s">
        <v>37</v>
      </c>
      <c r="C26" s="23">
        <v>0</v>
      </c>
    </row>
    <row r="27" spans="1:3" x14ac:dyDescent="0.3">
      <c r="A27" s="4" t="s">
        <v>40</v>
      </c>
      <c r="B27" s="5" t="s">
        <v>39</v>
      </c>
      <c r="C27" s="23">
        <v>18907756000</v>
      </c>
    </row>
    <row r="28" spans="1:3" s="8" customFormat="1" x14ac:dyDescent="0.3">
      <c r="A28" s="6">
        <v>5</v>
      </c>
      <c r="B28" s="7" t="s">
        <v>41</v>
      </c>
      <c r="C28" s="21">
        <v>1550919412362</v>
      </c>
    </row>
    <row r="29" spans="1:3" s="11" customFormat="1" x14ac:dyDescent="0.3">
      <c r="A29" s="9" t="s">
        <v>43</v>
      </c>
      <c r="B29" s="10" t="s">
        <v>42</v>
      </c>
      <c r="C29" s="22">
        <v>1091415607622</v>
      </c>
    </row>
    <row r="30" spans="1:3" x14ac:dyDescent="0.3">
      <c r="A30" s="4" t="s">
        <v>45</v>
      </c>
      <c r="B30" s="5" t="s">
        <v>44</v>
      </c>
      <c r="C30" s="23">
        <v>531979838363</v>
      </c>
    </row>
    <row r="31" spans="1:3" x14ac:dyDescent="0.3">
      <c r="A31" s="4" t="s">
        <v>47</v>
      </c>
      <c r="B31" s="5" t="s">
        <v>46</v>
      </c>
      <c r="C31" s="23">
        <v>531967312635</v>
      </c>
    </row>
    <row r="32" spans="1:3" x14ac:dyDescent="0.3">
      <c r="A32" s="4" t="s">
        <v>49</v>
      </c>
      <c r="B32" s="5" t="s">
        <v>48</v>
      </c>
      <c r="C32" s="23">
        <v>0</v>
      </c>
    </row>
    <row r="33" spans="1:3" x14ac:dyDescent="0.3">
      <c r="A33" s="4" t="s">
        <v>51</v>
      </c>
      <c r="B33" s="5" t="s">
        <v>50</v>
      </c>
      <c r="C33" s="23">
        <v>100000000</v>
      </c>
    </row>
    <row r="34" spans="1:3" x14ac:dyDescent="0.3">
      <c r="A34" s="4" t="s">
        <v>53</v>
      </c>
      <c r="B34" s="5" t="s">
        <v>52</v>
      </c>
      <c r="C34" s="23">
        <v>16268456624</v>
      </c>
    </row>
    <row r="35" spans="1:3" x14ac:dyDescent="0.3">
      <c r="A35" s="4" t="s">
        <v>55</v>
      </c>
      <c r="B35" s="5" t="s">
        <v>54</v>
      </c>
      <c r="C35" s="23">
        <v>11100000000</v>
      </c>
    </row>
    <row r="36" spans="1:3" s="11" customFormat="1" x14ac:dyDescent="0.3">
      <c r="A36" s="9" t="s">
        <v>57</v>
      </c>
      <c r="B36" s="10" t="s">
        <v>56</v>
      </c>
      <c r="C36" s="22">
        <v>281551778609</v>
      </c>
    </row>
    <row r="37" spans="1:3" x14ac:dyDescent="0.3">
      <c r="A37" s="4" t="s">
        <v>59</v>
      </c>
      <c r="B37" s="5" t="s">
        <v>58</v>
      </c>
      <c r="C37" s="23">
        <v>6405571701</v>
      </c>
    </row>
    <row r="38" spans="1:3" x14ac:dyDescent="0.3">
      <c r="A38" s="4" t="s">
        <v>61</v>
      </c>
      <c r="B38" s="5" t="s">
        <v>60</v>
      </c>
      <c r="C38" s="23">
        <v>47679867734</v>
      </c>
    </row>
    <row r="39" spans="1:3" x14ac:dyDescent="0.3">
      <c r="A39" s="4" t="s">
        <v>63</v>
      </c>
      <c r="B39" s="5" t="s">
        <v>62</v>
      </c>
      <c r="C39" s="23">
        <v>81150843072</v>
      </c>
    </row>
    <row r="40" spans="1:3" x14ac:dyDescent="0.3">
      <c r="A40" s="4" t="s">
        <v>65</v>
      </c>
      <c r="B40" s="5" t="s">
        <v>64</v>
      </c>
      <c r="C40" s="23">
        <v>139126052515</v>
      </c>
    </row>
    <row r="41" spans="1:3" x14ac:dyDescent="0.3">
      <c r="A41" s="4" t="s">
        <v>67</v>
      </c>
      <c r="B41" s="5" t="s">
        <v>66</v>
      </c>
      <c r="C41" s="23">
        <v>2003943587</v>
      </c>
    </row>
    <row r="42" spans="1:3" x14ac:dyDescent="0.3">
      <c r="A42" s="4" t="s">
        <v>69</v>
      </c>
      <c r="B42" s="5" t="s">
        <v>68</v>
      </c>
      <c r="C42" s="23">
        <v>5185500000</v>
      </c>
    </row>
    <row r="43" spans="1:3" s="11" customFormat="1" x14ac:dyDescent="0.3">
      <c r="A43" s="9" t="s">
        <v>71</v>
      </c>
      <c r="B43" s="10" t="s">
        <v>70</v>
      </c>
      <c r="C43" s="22">
        <v>5500000000</v>
      </c>
    </row>
    <row r="44" spans="1:3" x14ac:dyDescent="0.3">
      <c r="A44" s="4" t="s">
        <v>73</v>
      </c>
      <c r="B44" s="5" t="s">
        <v>72</v>
      </c>
      <c r="C44" s="23">
        <v>5500000000</v>
      </c>
    </row>
    <row r="45" spans="1:3" s="11" customFormat="1" x14ac:dyDescent="0.3">
      <c r="A45" s="9" t="s">
        <v>75</v>
      </c>
      <c r="B45" s="10" t="s">
        <v>74</v>
      </c>
      <c r="C45" s="22">
        <v>172452026131</v>
      </c>
    </row>
    <row r="46" spans="1:3" x14ac:dyDescent="0.3">
      <c r="A46" s="4" t="s">
        <v>77</v>
      </c>
      <c r="B46" s="5" t="s">
        <v>76</v>
      </c>
      <c r="C46" s="23">
        <v>3941975531</v>
      </c>
    </row>
    <row r="47" spans="1:3" x14ac:dyDescent="0.3">
      <c r="A47" s="4" t="s">
        <v>79</v>
      </c>
      <c r="B47" s="5" t="s">
        <v>78</v>
      </c>
      <c r="C47" s="23">
        <v>168510050600</v>
      </c>
    </row>
    <row r="48" spans="1:3" s="11" customFormat="1" x14ac:dyDescent="0.3">
      <c r="A48" s="9" t="s">
        <v>81</v>
      </c>
      <c r="B48" s="10" t="s">
        <v>80</v>
      </c>
      <c r="C48" s="22">
        <v>165738245185</v>
      </c>
    </row>
    <row r="49" spans="1:3" x14ac:dyDescent="0.3">
      <c r="A49" s="4" t="s">
        <v>83</v>
      </c>
      <c r="B49" s="5" t="s">
        <v>82</v>
      </c>
      <c r="C49" s="23">
        <v>165738245185</v>
      </c>
    </row>
    <row r="50" spans="1:3" x14ac:dyDescent="0.3">
      <c r="A50" s="4" t="s">
        <v>85</v>
      </c>
      <c r="B50" s="5" t="s">
        <v>84</v>
      </c>
      <c r="C50" s="23">
        <v>0</v>
      </c>
    </row>
    <row r="51" spans="1:3" x14ac:dyDescent="0.3">
      <c r="A51" s="4" t="s">
        <v>87</v>
      </c>
      <c r="B51" s="5" t="s">
        <v>86</v>
      </c>
      <c r="C51" s="23">
        <v>0</v>
      </c>
    </row>
    <row r="52" spans="1:3" x14ac:dyDescent="0.3">
      <c r="A52" s="4" t="s">
        <v>89</v>
      </c>
      <c r="B52" s="5" t="s">
        <v>88</v>
      </c>
      <c r="C52" s="23">
        <v>0</v>
      </c>
    </row>
    <row r="53" spans="1:3" x14ac:dyDescent="0.3">
      <c r="A53" s="4" t="s">
        <v>91</v>
      </c>
      <c r="B53" s="5" t="s">
        <v>90</v>
      </c>
      <c r="C53" s="23">
        <v>0</v>
      </c>
    </row>
    <row r="54" spans="1:3" x14ac:dyDescent="0.3">
      <c r="A54" s="4" t="s">
        <v>93</v>
      </c>
      <c r="B54" s="5" t="s">
        <v>92</v>
      </c>
      <c r="C54" s="23">
        <v>0</v>
      </c>
    </row>
    <row r="55" spans="1:3" s="11" customFormat="1" x14ac:dyDescent="0.3">
      <c r="A55" s="9" t="s">
        <v>95</v>
      </c>
      <c r="B55" s="10" t="s">
        <v>94</v>
      </c>
      <c r="C55" s="22">
        <v>0</v>
      </c>
    </row>
    <row r="56" spans="1:3" x14ac:dyDescent="0.3">
      <c r="A56" s="4" t="s">
        <v>97</v>
      </c>
      <c r="B56" s="5" t="s">
        <v>96</v>
      </c>
      <c r="C56" s="23">
        <v>0</v>
      </c>
    </row>
    <row r="57" spans="1:3" x14ac:dyDescent="0.3">
      <c r="A57" s="4" t="s">
        <v>99</v>
      </c>
      <c r="B57" s="5" t="s">
        <v>98</v>
      </c>
      <c r="C57" s="23">
        <v>0</v>
      </c>
    </row>
    <row r="58" spans="1:3" x14ac:dyDescent="0.3">
      <c r="A58" s="4" t="s">
        <v>101</v>
      </c>
      <c r="B58" s="5" t="s">
        <v>100</v>
      </c>
      <c r="C58" s="23">
        <v>0</v>
      </c>
    </row>
    <row r="59" spans="1:3" x14ac:dyDescent="0.3">
      <c r="A59" s="4" t="s">
        <v>103</v>
      </c>
      <c r="B59" s="5" t="s">
        <v>102</v>
      </c>
      <c r="C59" s="23">
        <v>0</v>
      </c>
    </row>
    <row r="60" spans="1:3" x14ac:dyDescent="0.3">
      <c r="A60" s="4" t="s">
        <v>105</v>
      </c>
      <c r="B60" s="5" t="s">
        <v>104</v>
      </c>
      <c r="C60" s="23">
        <v>0</v>
      </c>
    </row>
    <row r="61" spans="1:3" x14ac:dyDescent="0.3">
      <c r="A61" s="4"/>
      <c r="B61" s="5" t="s">
        <v>106</v>
      </c>
      <c r="C61" s="23">
        <v>-165738245185</v>
      </c>
    </row>
    <row r="62" spans="1:3" x14ac:dyDescent="0.3">
      <c r="A62" s="4"/>
      <c r="B62" s="5" t="s">
        <v>107</v>
      </c>
      <c r="C62" s="23">
        <v>165738245185</v>
      </c>
    </row>
    <row r="63" spans="1:3" x14ac:dyDescent="0.3">
      <c r="A63" s="4"/>
      <c r="B63" s="5" t="s">
        <v>108</v>
      </c>
      <c r="C63" s="23">
        <v>0</v>
      </c>
    </row>
  </sheetData>
  <pageMargins left="0.7" right="0.7" top="0.75" bottom="0.75" header="0.3" footer="0.3"/>
  <pageSetup scale="6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baressi rivan</cp:lastModifiedBy>
  <dcterms:created xsi:type="dcterms:W3CDTF">2025-01-08T14:48:43Z</dcterms:created>
  <dcterms:modified xsi:type="dcterms:W3CDTF">2025-06-04T13:14:45Z</dcterms:modified>
</cp:coreProperties>
</file>